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18855" windowHeight="7875" activeTab="3"/>
  </bookViews>
  <sheets>
    <sheet name="Form Responses" sheetId="1" r:id="rId1"/>
    <sheet name="Kristyn1" sheetId="3" r:id="rId2"/>
    <sheet name="Kristyn2" sheetId="4" r:id="rId3"/>
    <sheet name="Kristyn3" sheetId="5" r:id="rId4"/>
  </sheets>
  <calcPr calcId="124519"/>
</workbook>
</file>

<file path=xl/calcChain.xml><?xml version="1.0" encoding="utf-8"?>
<calcChain xmlns="http://schemas.openxmlformats.org/spreadsheetml/2006/main">
  <c r="E7" i="5"/>
  <c r="E6"/>
  <c r="E5"/>
  <c r="E4"/>
  <c r="E6" i="4"/>
  <c r="E5"/>
  <c r="E3"/>
  <c r="E4"/>
  <c r="E5" i="3" l="1"/>
  <c r="E4"/>
</calcChain>
</file>

<file path=xl/sharedStrings.xml><?xml version="1.0" encoding="utf-8"?>
<sst xmlns="http://schemas.openxmlformats.org/spreadsheetml/2006/main" count="218" uniqueCount="79">
  <si>
    <t>Timestamp</t>
  </si>
  <si>
    <t>How old are you?</t>
  </si>
  <si>
    <t>How important is social media to you?</t>
  </si>
  <si>
    <t>Do you have a Facebook account?</t>
  </si>
  <si>
    <t>How often do you check your Facebook account on a daily basis?</t>
  </si>
  <si>
    <t>Do you use other social medias besides Facebook?</t>
  </si>
  <si>
    <t>What is the best thing about Pinterest?</t>
  </si>
  <si>
    <t>Do you have a Twitter account?</t>
  </si>
  <si>
    <t>Who is your favorite person to follow on Twitter?</t>
  </si>
  <si>
    <t>Do you use social media for personal or professional purposes?</t>
  </si>
  <si>
    <t>Which way do you most frequently check your social media?</t>
  </si>
  <si>
    <t>35 or older</t>
  </si>
  <si>
    <t>Somewhat important</t>
  </si>
  <si>
    <t>Yes</t>
  </si>
  <si>
    <t>0-2 times a day</t>
  </si>
  <si>
    <t>yes</t>
  </si>
  <si>
    <t>getting neat ideas for just about anything</t>
  </si>
  <si>
    <t>No</t>
  </si>
  <si>
    <t>NA</t>
  </si>
  <si>
    <t>Both</t>
  </si>
  <si>
    <t>Mac</t>
  </si>
  <si>
    <t>20-24</t>
  </si>
  <si>
    <t>Important</t>
  </si>
  <si>
    <t>3-6 times a day</t>
  </si>
  <si>
    <t>Twitter, Instagram, and Pinterest</t>
  </si>
  <si>
    <t>EVERYTHING</t>
  </si>
  <si>
    <t>My friend Billy</t>
  </si>
  <si>
    <t>Personal</t>
  </si>
  <si>
    <t>PC</t>
  </si>
  <si>
    <t>no</t>
  </si>
  <si>
    <t>getting great ideas</t>
  </si>
  <si>
    <t>don't have one</t>
  </si>
  <si>
    <t>iPhone</t>
  </si>
  <si>
    <t>7-10 times a day</t>
  </si>
  <si>
    <t>getting ideas about decorating, recipes, and education</t>
  </si>
  <si>
    <t>Uberfacts</t>
  </si>
  <si>
    <t>Very important</t>
  </si>
  <si>
    <t>More than 10 times a day</t>
  </si>
  <si>
    <t>yes.</t>
  </si>
  <si>
    <t>Outfits, Recipes, and wedding/baby ideas.</t>
  </si>
  <si>
    <t>n/a</t>
  </si>
  <si>
    <t>Twitter and Instagram</t>
  </si>
  <si>
    <t>It has the answer for everything! If you need a new recipe, it's there! If you want to decorate your house, it's there! If you want to do a craft, it's there! If you want to be health or workout, it's there!</t>
  </si>
  <si>
    <t>My friends</t>
  </si>
  <si>
    <t>30-34</t>
  </si>
  <si>
    <t>love love love me some Pinterest</t>
  </si>
  <si>
    <t>kim kardashian</t>
  </si>
  <si>
    <t>Instagram and Twitter</t>
  </si>
  <si>
    <t>Ideas, ideas, ideas!</t>
  </si>
  <si>
    <t>Zak Bagans</t>
  </si>
  <si>
    <t>Twitter, Instagram, Pinterest</t>
  </si>
  <si>
    <t>It makes wedding planning so much fun</t>
  </si>
  <si>
    <t>I like following my friends</t>
  </si>
  <si>
    <t>New ideas.</t>
  </si>
  <si>
    <t>All the great ideas on there!</t>
  </si>
  <si>
    <t>N/A</t>
  </si>
  <si>
    <t>Not important</t>
  </si>
  <si>
    <t>cool DIY ideas</t>
  </si>
  <si>
    <t>Neither</t>
  </si>
  <si>
    <t>Do not have a Pinterest account.</t>
  </si>
  <si>
    <t>none</t>
  </si>
  <si>
    <t>Pinterest?</t>
  </si>
  <si>
    <t>It inspires creativity :)</t>
  </si>
  <si>
    <t>no one</t>
  </si>
  <si>
    <t>Responses</t>
  </si>
  <si>
    <t>Number</t>
  </si>
  <si>
    <t>Precentage</t>
  </si>
  <si>
    <t>How often do you get on face book</t>
  </si>
  <si>
    <t>10 or more times a day</t>
  </si>
  <si>
    <t>precentage</t>
  </si>
  <si>
    <t>total response</t>
  </si>
  <si>
    <t xml:space="preserve">I like this chart because it gives an "big picture" for students to look at </t>
  </si>
  <si>
    <t>I like this for a two question or 3 question response. It gives the students a clear view and it's easy for them to read.</t>
  </si>
  <si>
    <t>Respone</t>
  </si>
  <si>
    <t>Very Important</t>
  </si>
  <si>
    <t>Somewhat Important</t>
  </si>
  <si>
    <t>Not Important</t>
  </si>
  <si>
    <t>%</t>
  </si>
  <si>
    <t>I think this would be the hardest for kids to read but I thought I would try it out.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</si>
</sst>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5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Do you have a facebook?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Kristyn1!$C$4</c:f>
              <c:strCache>
                <c:ptCount val="1"/>
                <c:pt idx="0">
                  <c:v>Yes</c:v>
                </c:pt>
              </c:strCache>
            </c:strRef>
          </c:tx>
          <c:explosion val="19"/>
          <c:val>
            <c:numRef>
              <c:f>Kristyn1!$D$4:$E$4</c:f>
              <c:numCache>
                <c:formatCode>General</c:formatCode>
                <c:ptCount val="2"/>
                <c:pt idx="0">
                  <c:v>11</c:v>
                </c:pt>
                <c:pt idx="1">
                  <c:v>78.571428571428569</c:v>
                </c:pt>
              </c:numCache>
            </c:numRef>
          </c:val>
        </c:ser>
        <c:ser>
          <c:idx val="1"/>
          <c:order val="1"/>
          <c:tx>
            <c:strRef>
              <c:f>Kristyn1!$C$5</c:f>
              <c:strCache>
                <c:ptCount val="1"/>
                <c:pt idx="0">
                  <c:v>No</c:v>
                </c:pt>
              </c:strCache>
            </c:strRef>
          </c:tx>
          <c:val>
            <c:numRef>
              <c:f>Kristyn1!$D$5:$E$5</c:f>
              <c:numCache>
                <c:formatCode>General</c:formatCode>
                <c:ptCount val="2"/>
                <c:pt idx="0">
                  <c:v>3</c:v>
                </c:pt>
                <c:pt idx="1">
                  <c:v>21.428571428571427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1"/>
          <c:order val="0"/>
          <c:cat>
            <c:strRef>
              <c:f>Kristyn2!$C$3:$C$6</c:f>
              <c:strCache>
                <c:ptCount val="4"/>
                <c:pt idx="0">
                  <c:v>0-2 times a day</c:v>
                </c:pt>
                <c:pt idx="1">
                  <c:v>3-6 times a day</c:v>
                </c:pt>
                <c:pt idx="2">
                  <c:v>7-10 times a day</c:v>
                </c:pt>
                <c:pt idx="3">
                  <c:v>10 or more times a day</c:v>
                </c:pt>
              </c:strCache>
            </c:strRef>
          </c:cat>
          <c:val>
            <c:numRef>
              <c:f>Kristyn2!$E$3:$E$6</c:f>
              <c:numCache>
                <c:formatCode>General</c:formatCode>
                <c:ptCount val="4"/>
                <c:pt idx="0">
                  <c:v>42.857142857142854</c:v>
                </c:pt>
                <c:pt idx="1">
                  <c:v>14.285714285714285</c:v>
                </c:pt>
                <c:pt idx="2">
                  <c:v>35.714285714285715</c:v>
                </c:pt>
                <c:pt idx="3">
                  <c:v>7.1428571428571423</c:v>
                </c:pt>
              </c:numCache>
            </c:numRef>
          </c:val>
        </c:ser>
        <c:axId val="57046528"/>
        <c:axId val="91301760"/>
      </c:barChart>
      <c:catAx>
        <c:axId val="57046528"/>
        <c:scaling>
          <c:orientation val="minMax"/>
        </c:scaling>
        <c:axPos val="b"/>
        <c:tickLblPos val="nextTo"/>
        <c:crossAx val="91301760"/>
        <c:crosses val="autoZero"/>
        <c:auto val="1"/>
        <c:lblAlgn val="ctr"/>
        <c:lblOffset val="100"/>
      </c:catAx>
      <c:valAx>
        <c:axId val="91301760"/>
        <c:scaling>
          <c:orientation val="minMax"/>
        </c:scaling>
        <c:axPos val="l"/>
        <c:majorGridlines/>
        <c:numFmt formatCode="General" sourceLinked="1"/>
        <c:tickLblPos val="nextTo"/>
        <c:crossAx val="5704652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marker>
            <c:symbol val="none"/>
          </c:marker>
          <c:cat>
            <c:strRef>
              <c:f>Kristyn3!$C$4:$C$7</c:f>
              <c:strCache>
                <c:ptCount val="4"/>
                <c:pt idx="0">
                  <c:v>Very Important</c:v>
                </c:pt>
                <c:pt idx="1">
                  <c:v>Important</c:v>
                </c:pt>
                <c:pt idx="2">
                  <c:v>Somewhat Important</c:v>
                </c:pt>
                <c:pt idx="3">
                  <c:v>Not Important</c:v>
                </c:pt>
              </c:strCache>
            </c:strRef>
          </c:cat>
          <c:val>
            <c:numRef>
              <c:f>Kristyn3!$E$4:$E$7</c:f>
              <c:numCache>
                <c:formatCode>General</c:formatCode>
                <c:ptCount val="4"/>
                <c:pt idx="0">
                  <c:v>7.1428571428571423</c:v>
                </c:pt>
                <c:pt idx="1">
                  <c:v>35.714285714285715</c:v>
                </c:pt>
                <c:pt idx="2">
                  <c:v>42.857142857142854</c:v>
                </c:pt>
                <c:pt idx="3">
                  <c:v>11.111111111111111</c:v>
                </c:pt>
              </c:numCache>
            </c:numRef>
          </c:val>
        </c:ser>
        <c:marker val="1"/>
        <c:axId val="55977856"/>
        <c:axId val="55995008"/>
      </c:lineChart>
      <c:catAx>
        <c:axId val="55977856"/>
        <c:scaling>
          <c:orientation val="minMax"/>
        </c:scaling>
        <c:axPos val="b"/>
        <c:tickLblPos val="nextTo"/>
        <c:crossAx val="55995008"/>
        <c:crosses val="autoZero"/>
        <c:auto val="1"/>
        <c:lblAlgn val="ctr"/>
        <c:lblOffset val="100"/>
      </c:catAx>
      <c:valAx>
        <c:axId val="55995008"/>
        <c:scaling>
          <c:orientation val="minMax"/>
        </c:scaling>
        <c:axPos val="l"/>
        <c:majorGridlines/>
        <c:numFmt formatCode="General" sourceLinked="1"/>
        <c:tickLblPos val="nextTo"/>
        <c:crossAx val="5597785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6</xdr:row>
      <xdr:rowOff>133350</xdr:rowOff>
    </xdr:from>
    <xdr:to>
      <xdr:col>5</xdr:col>
      <xdr:colOff>571500</xdr:colOff>
      <xdr:row>23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371475</xdr:rowOff>
    </xdr:from>
    <xdr:to>
      <xdr:col>12</xdr:col>
      <xdr:colOff>571500</xdr:colOff>
      <xdr:row>9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561975</xdr:rowOff>
    </xdr:from>
    <xdr:to>
      <xdr:col>12</xdr:col>
      <xdr:colOff>466725</xdr:colOff>
      <xdr:row>13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pane ySplit="1" topLeftCell="A2" activePane="bottomLeft" state="frozen"/>
      <selection pane="bottomLeft" activeCell="C2" sqref="C2:C15"/>
    </sheetView>
  </sheetViews>
  <sheetFormatPr defaultColWidth="17.140625" defaultRowHeight="12.75" customHeight="1"/>
  <sheetData>
    <row r="1" spans="1:1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.75" customHeight="1">
      <c r="A2" s="2">
        <v>41316.438912037003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</row>
    <row r="3" spans="1:11" ht="12.75" customHeight="1">
      <c r="A3" s="2">
        <v>41316.438935185201</v>
      </c>
      <c r="B3" s="3" t="s">
        <v>21</v>
      </c>
      <c r="C3" s="3" t="s">
        <v>22</v>
      </c>
      <c r="D3" s="3" t="s">
        <v>13</v>
      </c>
      <c r="E3" s="3" t="s">
        <v>23</v>
      </c>
      <c r="F3" s="3" t="s">
        <v>24</v>
      </c>
      <c r="G3" s="3" t="s">
        <v>25</v>
      </c>
      <c r="H3" s="3" t="s">
        <v>13</v>
      </c>
      <c r="I3" s="3" t="s">
        <v>26</v>
      </c>
      <c r="J3" s="3" t="s">
        <v>27</v>
      </c>
      <c r="K3" s="3" t="s">
        <v>28</v>
      </c>
    </row>
    <row r="4" spans="1:11" ht="12.75" customHeight="1">
      <c r="A4" s="2">
        <v>41316.4390277778</v>
      </c>
      <c r="B4" s="3" t="s">
        <v>21</v>
      </c>
      <c r="C4" s="3" t="s">
        <v>12</v>
      </c>
      <c r="D4" s="3" t="s">
        <v>13</v>
      </c>
      <c r="E4" s="3" t="s">
        <v>14</v>
      </c>
      <c r="F4" s="3" t="s">
        <v>29</v>
      </c>
      <c r="G4" s="3" t="s">
        <v>30</v>
      </c>
      <c r="H4" s="3" t="s">
        <v>17</v>
      </c>
      <c r="I4" s="3" t="s">
        <v>31</v>
      </c>
      <c r="J4" s="3" t="s">
        <v>19</v>
      </c>
      <c r="K4" s="3" t="s">
        <v>32</v>
      </c>
    </row>
    <row r="5" spans="1:11" ht="12.75" customHeight="1">
      <c r="A5" s="2">
        <v>41316.439814814803</v>
      </c>
      <c r="B5" s="3" t="s">
        <v>21</v>
      </c>
      <c r="C5" s="3" t="s">
        <v>22</v>
      </c>
      <c r="D5" s="3" t="s">
        <v>13</v>
      </c>
      <c r="E5" s="3" t="s">
        <v>33</v>
      </c>
      <c r="F5" s="3" t="s">
        <v>15</v>
      </c>
      <c r="G5" s="3" t="s">
        <v>34</v>
      </c>
      <c r="H5" s="3" t="s">
        <v>13</v>
      </c>
      <c r="I5" s="3" t="s">
        <v>35</v>
      </c>
      <c r="J5" s="3" t="s">
        <v>27</v>
      </c>
      <c r="K5" s="3" t="s">
        <v>32</v>
      </c>
    </row>
    <row r="6" spans="1:11" ht="12.75" customHeight="1">
      <c r="A6" s="2">
        <v>41316.441400463002</v>
      </c>
      <c r="B6" s="3" t="s">
        <v>21</v>
      </c>
      <c r="C6" s="3" t="s">
        <v>36</v>
      </c>
      <c r="D6" s="3" t="s">
        <v>13</v>
      </c>
      <c r="E6" s="3" t="s">
        <v>37</v>
      </c>
      <c r="F6" s="3" t="s">
        <v>38</v>
      </c>
      <c r="G6" s="3" t="s">
        <v>39</v>
      </c>
      <c r="H6" s="3" t="s">
        <v>17</v>
      </c>
      <c r="I6" s="3" t="s">
        <v>40</v>
      </c>
      <c r="J6" s="3" t="s">
        <v>27</v>
      </c>
      <c r="K6" s="3" t="s">
        <v>32</v>
      </c>
    </row>
    <row r="7" spans="1:11" ht="12.75" customHeight="1">
      <c r="A7" s="2">
        <v>41316.441481481503</v>
      </c>
      <c r="B7" s="3" t="s">
        <v>21</v>
      </c>
      <c r="C7" s="3" t="s">
        <v>12</v>
      </c>
      <c r="D7" s="3" t="s">
        <v>17</v>
      </c>
      <c r="E7" s="3" t="s">
        <v>14</v>
      </c>
      <c r="F7" s="3" t="s">
        <v>41</v>
      </c>
      <c r="G7" s="3" t="s">
        <v>42</v>
      </c>
      <c r="H7" s="3" t="s">
        <v>13</v>
      </c>
      <c r="I7" s="3" t="s">
        <v>43</v>
      </c>
      <c r="J7" s="3" t="s">
        <v>27</v>
      </c>
      <c r="K7" s="3" t="s">
        <v>32</v>
      </c>
    </row>
    <row r="8" spans="1:11" ht="12.75" customHeight="1">
      <c r="A8" s="2">
        <v>41316.443124999998</v>
      </c>
      <c r="B8" s="3" t="s">
        <v>44</v>
      </c>
      <c r="C8" s="3" t="s">
        <v>22</v>
      </c>
      <c r="D8" s="3" t="s">
        <v>13</v>
      </c>
      <c r="E8" s="3" t="s">
        <v>33</v>
      </c>
      <c r="F8" s="3" t="s">
        <v>15</v>
      </c>
      <c r="G8" s="3" t="s">
        <v>45</v>
      </c>
      <c r="H8" s="3" t="s">
        <v>13</v>
      </c>
      <c r="I8" s="3" t="s">
        <v>46</v>
      </c>
      <c r="J8" s="3" t="s">
        <v>19</v>
      </c>
      <c r="K8" s="3" t="s">
        <v>32</v>
      </c>
    </row>
    <row r="9" spans="1:11" ht="12.75" customHeight="1">
      <c r="A9" s="2">
        <v>41316.446898148199</v>
      </c>
      <c r="B9" s="3" t="s">
        <v>21</v>
      </c>
      <c r="C9" s="3" t="s">
        <v>12</v>
      </c>
      <c r="D9" s="3" t="s">
        <v>13</v>
      </c>
      <c r="E9" s="3" t="s">
        <v>23</v>
      </c>
      <c r="F9" s="3" t="s">
        <v>47</v>
      </c>
      <c r="G9" s="3" t="s">
        <v>48</v>
      </c>
      <c r="H9" s="3" t="s">
        <v>13</v>
      </c>
      <c r="I9" s="3" t="s">
        <v>49</v>
      </c>
      <c r="J9" s="3" t="s">
        <v>27</v>
      </c>
      <c r="K9" s="3" t="s">
        <v>32</v>
      </c>
    </row>
    <row r="10" spans="1:11" ht="12.75" customHeight="1">
      <c r="A10" s="2">
        <v>41316.448946759301</v>
      </c>
      <c r="B10" s="3" t="s">
        <v>21</v>
      </c>
      <c r="C10" s="3" t="s">
        <v>22</v>
      </c>
      <c r="D10" s="3" t="s">
        <v>13</v>
      </c>
      <c r="E10" s="3" t="s">
        <v>33</v>
      </c>
      <c r="F10" s="3" t="s">
        <v>50</v>
      </c>
      <c r="G10" s="3" t="s">
        <v>51</v>
      </c>
      <c r="H10" s="3" t="s">
        <v>13</v>
      </c>
      <c r="I10" s="3" t="s">
        <v>52</v>
      </c>
      <c r="J10" s="3" t="s">
        <v>27</v>
      </c>
      <c r="K10" s="3" t="s">
        <v>32</v>
      </c>
    </row>
    <row r="11" spans="1:11" ht="12.75" customHeight="1">
      <c r="A11" s="2">
        <v>41316.462939814803</v>
      </c>
      <c r="B11" s="3" t="s">
        <v>21</v>
      </c>
      <c r="C11" s="3" t="s">
        <v>12</v>
      </c>
      <c r="D11" s="3" t="s">
        <v>17</v>
      </c>
      <c r="E11" s="3" t="s">
        <v>14</v>
      </c>
      <c r="F11" s="3" t="s">
        <v>15</v>
      </c>
      <c r="G11" s="3" t="s">
        <v>53</v>
      </c>
      <c r="H11" s="3" t="s">
        <v>17</v>
      </c>
      <c r="I11" s="3" t="s">
        <v>29</v>
      </c>
      <c r="J11" s="3" t="s">
        <v>19</v>
      </c>
      <c r="K11" s="3" t="s">
        <v>28</v>
      </c>
    </row>
    <row r="12" spans="1:11" ht="12.75" customHeight="1">
      <c r="A12" s="2">
        <v>41316.586689814802</v>
      </c>
      <c r="B12" s="3" t="s">
        <v>44</v>
      </c>
      <c r="C12" s="3" t="s">
        <v>22</v>
      </c>
      <c r="D12" s="3" t="s">
        <v>13</v>
      </c>
      <c r="E12" s="3" t="s">
        <v>33</v>
      </c>
      <c r="F12" s="3" t="s">
        <v>13</v>
      </c>
      <c r="G12" s="3" t="s">
        <v>54</v>
      </c>
      <c r="H12" s="3" t="s">
        <v>17</v>
      </c>
      <c r="I12" s="3" t="s">
        <v>55</v>
      </c>
      <c r="J12" s="3" t="s">
        <v>19</v>
      </c>
      <c r="K12" s="3" t="s">
        <v>28</v>
      </c>
    </row>
    <row r="13" spans="1:11" ht="12.75" customHeight="1">
      <c r="A13" s="2">
        <v>41316.793356481503</v>
      </c>
      <c r="B13" s="3" t="s">
        <v>21</v>
      </c>
      <c r="C13" s="3" t="s">
        <v>56</v>
      </c>
      <c r="D13" s="3" t="s">
        <v>17</v>
      </c>
      <c r="E13" s="3" t="s">
        <v>14</v>
      </c>
      <c r="F13" s="3" t="s">
        <v>29</v>
      </c>
      <c r="G13" s="3" t="s">
        <v>57</v>
      </c>
      <c r="H13" s="3" t="s">
        <v>17</v>
      </c>
      <c r="I13" s="3" t="s">
        <v>55</v>
      </c>
      <c r="J13" s="3" t="s">
        <v>58</v>
      </c>
      <c r="K13" s="3" t="s">
        <v>28</v>
      </c>
    </row>
    <row r="14" spans="1:11" ht="12.75" customHeight="1">
      <c r="A14" s="2">
        <v>41317.6327662037</v>
      </c>
      <c r="B14" s="3" t="s">
        <v>11</v>
      </c>
      <c r="C14" s="3" t="s">
        <v>56</v>
      </c>
      <c r="D14" s="3" t="s">
        <v>13</v>
      </c>
      <c r="E14" s="3" t="s">
        <v>14</v>
      </c>
      <c r="F14" s="3" t="s">
        <v>29</v>
      </c>
      <c r="G14" s="3" t="s">
        <v>59</v>
      </c>
      <c r="H14" s="3" t="s">
        <v>17</v>
      </c>
      <c r="I14" s="3" t="s">
        <v>60</v>
      </c>
      <c r="J14" s="3" t="s">
        <v>58</v>
      </c>
      <c r="K14" s="3" t="s">
        <v>28</v>
      </c>
    </row>
    <row r="15" spans="1:11" ht="12.75" customHeight="1">
      <c r="A15" s="2">
        <v>41321.860289351898</v>
      </c>
      <c r="B15" s="3" t="s">
        <v>21</v>
      </c>
      <c r="C15" s="3" t="s">
        <v>12</v>
      </c>
      <c r="D15" s="3" t="s">
        <v>13</v>
      </c>
      <c r="E15" s="3" t="s">
        <v>33</v>
      </c>
      <c r="F15" s="3" t="s">
        <v>61</v>
      </c>
      <c r="G15" s="3" t="s">
        <v>62</v>
      </c>
      <c r="H15" s="3" t="s">
        <v>17</v>
      </c>
      <c r="I15" s="3" t="s">
        <v>63</v>
      </c>
      <c r="J15" s="3" t="s">
        <v>27</v>
      </c>
      <c r="K15" s="3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5" sqref="G5"/>
    </sheetView>
  </sheetViews>
  <sheetFormatPr defaultColWidth="17.140625" defaultRowHeight="12.75" customHeight="1"/>
  <cols>
    <col min="7" max="7" width="26.5703125" customWidth="1"/>
    <col min="8" max="8" width="17.140625" customWidth="1"/>
  </cols>
  <sheetData>
    <row r="1" spans="1:7" ht="12.75" customHeight="1">
      <c r="A1" s="1" t="s">
        <v>3</v>
      </c>
    </row>
    <row r="2" spans="1:7" ht="12.75" customHeight="1">
      <c r="A2" s="3" t="s">
        <v>13</v>
      </c>
    </row>
    <row r="3" spans="1:7" ht="12.75" customHeight="1">
      <c r="A3" s="3" t="s">
        <v>13</v>
      </c>
      <c r="C3" s="4" t="s">
        <v>64</v>
      </c>
      <c r="D3" s="4" t="s">
        <v>65</v>
      </c>
      <c r="E3" s="4" t="s">
        <v>66</v>
      </c>
    </row>
    <row r="4" spans="1:7" ht="12.75" customHeight="1">
      <c r="A4" s="3" t="s">
        <v>13</v>
      </c>
      <c r="C4" s="4" t="s">
        <v>13</v>
      </c>
      <c r="D4" s="4">
        <v>11</v>
      </c>
      <c r="E4" s="4">
        <f>D4/SUM(D4+D5)*100</f>
        <v>78.571428571428569</v>
      </c>
    </row>
    <row r="5" spans="1:7" ht="12.75" customHeight="1">
      <c r="A5" s="3" t="s">
        <v>13</v>
      </c>
      <c r="C5" s="4" t="s">
        <v>17</v>
      </c>
      <c r="D5" s="4">
        <v>3</v>
      </c>
      <c r="E5" s="4">
        <f>D5/SUM(D4+D5)*100</f>
        <v>21.428571428571427</v>
      </c>
      <c r="G5" s="5" t="s">
        <v>72</v>
      </c>
    </row>
    <row r="6" spans="1:7" ht="12.75" customHeight="1">
      <c r="A6" s="3" t="s">
        <v>13</v>
      </c>
      <c r="G6" s="8"/>
    </row>
    <row r="7" spans="1:7" ht="12.75" customHeight="1">
      <c r="A7" s="3" t="s">
        <v>13</v>
      </c>
    </row>
    <row r="8" spans="1:7" ht="12.75" customHeight="1">
      <c r="A8" s="3" t="s">
        <v>13</v>
      </c>
    </row>
    <row r="9" spans="1:7" ht="12.75" customHeight="1">
      <c r="A9" s="3" t="s">
        <v>13</v>
      </c>
    </row>
    <row r="10" spans="1:7" ht="12.75" customHeight="1">
      <c r="A10" s="3" t="s">
        <v>13</v>
      </c>
    </row>
    <row r="11" spans="1:7" ht="12.75" customHeight="1">
      <c r="A11" s="3" t="s">
        <v>13</v>
      </c>
    </row>
    <row r="12" spans="1:7" ht="12.75" customHeight="1">
      <c r="A12" s="3" t="s">
        <v>13</v>
      </c>
    </row>
    <row r="13" spans="1:7" ht="12.75" customHeight="1">
      <c r="A13" s="3" t="s">
        <v>17</v>
      </c>
    </row>
    <row r="14" spans="1:7" ht="12.75" customHeight="1">
      <c r="A14" s="3" t="s">
        <v>17</v>
      </c>
    </row>
    <row r="15" spans="1:7" ht="12.75" customHeight="1">
      <c r="A15" s="3" t="s">
        <v>17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topLeftCell="A2" workbookViewId="0">
      <selection activeCell="D12" sqref="D12"/>
    </sheetView>
  </sheetViews>
  <sheetFormatPr defaultRowHeight="12.75"/>
  <cols>
    <col min="1" max="1" width="16.85546875" customWidth="1"/>
    <col min="4" max="5" width="14.140625" customWidth="1"/>
  </cols>
  <sheetData>
    <row r="1" spans="1:5" ht="140.25">
      <c r="A1" s="1" t="s">
        <v>4</v>
      </c>
    </row>
    <row r="2" spans="1:5" ht="38.25">
      <c r="A2" s="3" t="s">
        <v>14</v>
      </c>
      <c r="C2" s="7"/>
      <c r="D2" s="7" t="s">
        <v>67</v>
      </c>
      <c r="E2" s="7" t="s">
        <v>69</v>
      </c>
    </row>
    <row r="3" spans="1:5" ht="25.5">
      <c r="A3" s="3" t="s">
        <v>14</v>
      </c>
      <c r="C3" s="7" t="s">
        <v>14</v>
      </c>
      <c r="D3" s="7">
        <v>6</v>
      </c>
      <c r="E3" s="7">
        <f>D3/SUM(D3,D4,D5,D6)*100</f>
        <v>42.857142857142854</v>
      </c>
    </row>
    <row r="4" spans="1:5" ht="25.5">
      <c r="A4" s="3" t="s">
        <v>14</v>
      </c>
      <c r="C4" s="7" t="s">
        <v>23</v>
      </c>
      <c r="D4" s="7">
        <v>2</v>
      </c>
      <c r="E4" s="7">
        <f>D4/SUM(D3,D4,D5,D6)*100</f>
        <v>14.285714285714285</v>
      </c>
    </row>
    <row r="5" spans="1:5" ht="38.25">
      <c r="A5" s="3" t="s">
        <v>14</v>
      </c>
      <c r="C5" s="7" t="s">
        <v>33</v>
      </c>
      <c r="D5" s="7">
        <v>5</v>
      </c>
      <c r="E5" s="7">
        <f>D5/SUM(D3,D4,D5,D6)*100</f>
        <v>35.714285714285715</v>
      </c>
    </row>
    <row r="6" spans="1:5" ht="51">
      <c r="A6" s="3" t="s">
        <v>14</v>
      </c>
      <c r="C6" s="7" t="s">
        <v>68</v>
      </c>
      <c r="D6" s="7">
        <v>1</v>
      </c>
      <c r="E6" s="7">
        <f>D6/SUM(D3,D4,D5,D6)*100</f>
        <v>7.1428571428571423</v>
      </c>
    </row>
    <row r="7" spans="1:5" ht="25.5">
      <c r="A7" s="3" t="s">
        <v>14</v>
      </c>
      <c r="C7" s="7" t="s">
        <v>70</v>
      </c>
      <c r="D7" s="7">
        <v>14</v>
      </c>
    </row>
    <row r="8" spans="1:5">
      <c r="A8" s="3" t="s">
        <v>23</v>
      </c>
    </row>
    <row r="9" spans="1:5" ht="25.5">
      <c r="A9" s="3" t="s">
        <v>23</v>
      </c>
    </row>
    <row r="10" spans="1:5">
      <c r="A10" s="3" t="s">
        <v>33</v>
      </c>
    </row>
    <row r="11" spans="1:5">
      <c r="A11" s="3" t="s">
        <v>33</v>
      </c>
    </row>
    <row r="12" spans="1:5">
      <c r="A12" s="3" t="s">
        <v>33</v>
      </c>
    </row>
    <row r="13" spans="1:5" ht="76.5">
      <c r="A13" s="3" t="s">
        <v>33</v>
      </c>
      <c r="D13" s="5" t="s">
        <v>71</v>
      </c>
    </row>
    <row r="14" spans="1:5">
      <c r="A14" s="3" t="s">
        <v>33</v>
      </c>
    </row>
    <row r="15" spans="1:5" ht="25.5">
      <c r="A15" s="3" t="s">
        <v>37</v>
      </c>
    </row>
  </sheetData>
  <sortState ref="A2:A15">
    <sortCondition ref="A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C13" sqref="C13"/>
    </sheetView>
  </sheetViews>
  <sheetFormatPr defaultRowHeight="12.75"/>
  <cols>
    <col min="1" max="1" width="20.140625" customWidth="1"/>
    <col min="3" max="3" width="13.85546875" customWidth="1"/>
    <col min="5" max="5" width="11.5703125" bestFit="1" customWidth="1"/>
  </cols>
  <sheetData>
    <row r="1" spans="1:5" ht="76.5">
      <c r="A1" s="1" t="s">
        <v>2</v>
      </c>
    </row>
    <row r="2" spans="1:5">
      <c r="A2" s="3" t="s">
        <v>22</v>
      </c>
    </row>
    <row r="3" spans="1:5">
      <c r="A3" s="3" t="s">
        <v>22</v>
      </c>
      <c r="C3" s="7" t="s">
        <v>73</v>
      </c>
      <c r="D3" s="7" t="s">
        <v>65</v>
      </c>
      <c r="E3" s="7" t="s">
        <v>77</v>
      </c>
    </row>
    <row r="4" spans="1:5" ht="25.5">
      <c r="A4" s="3" t="s">
        <v>22</v>
      </c>
      <c r="C4" s="7" t="s">
        <v>74</v>
      </c>
      <c r="D4" s="7">
        <v>1</v>
      </c>
      <c r="E4" s="7">
        <f>D4/SUM(D4,D5,D6,D7)*100</f>
        <v>7.1428571428571423</v>
      </c>
    </row>
    <row r="5" spans="1:5">
      <c r="A5" s="3" t="s">
        <v>22</v>
      </c>
      <c r="C5" s="7" t="s">
        <v>22</v>
      </c>
      <c r="D5" s="7">
        <v>5</v>
      </c>
      <c r="E5" s="7">
        <f>D5/SUM(D4,D5,D6,D7)*100</f>
        <v>35.714285714285715</v>
      </c>
    </row>
    <row r="6" spans="1:5" ht="25.5">
      <c r="A6" s="3" t="s">
        <v>22</v>
      </c>
      <c r="C6" s="7" t="s">
        <v>75</v>
      </c>
      <c r="D6" s="7">
        <v>6</v>
      </c>
      <c r="E6" s="6">
        <f>D6/SUM(D3,D4,D5,D6,D7)*100</f>
        <v>42.857142857142854</v>
      </c>
    </row>
    <row r="7" spans="1:5">
      <c r="A7" s="3" t="s">
        <v>56</v>
      </c>
      <c r="C7" s="7" t="s">
        <v>76</v>
      </c>
      <c r="D7" s="7">
        <v>2</v>
      </c>
      <c r="E7" s="6">
        <f>D7/SUM(D4,D5,D6,D6)*100</f>
        <v>11.111111111111111</v>
      </c>
    </row>
    <row r="8" spans="1:5">
      <c r="A8" s="3" t="s">
        <v>56</v>
      </c>
    </row>
    <row r="9" spans="1:5">
      <c r="A9" s="3" t="s">
        <v>12</v>
      </c>
    </row>
    <row r="10" spans="1:5">
      <c r="A10" s="3" t="s">
        <v>12</v>
      </c>
    </row>
    <row r="11" spans="1:5">
      <c r="A11" s="3" t="s">
        <v>12</v>
      </c>
    </row>
    <row r="12" spans="1:5">
      <c r="A12" s="3" t="s">
        <v>12</v>
      </c>
    </row>
    <row r="13" spans="1:5" ht="76.5">
      <c r="A13" s="3" t="s">
        <v>12</v>
      </c>
      <c r="C13" s="5" t="s">
        <v>78</v>
      </c>
    </row>
    <row r="14" spans="1:5">
      <c r="A14" s="3" t="s">
        <v>12</v>
      </c>
    </row>
    <row r="15" spans="1:5">
      <c r="A15" s="3" t="s">
        <v>36</v>
      </c>
    </row>
  </sheetData>
  <sortState ref="A2:A15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Kristyn1</vt:lpstr>
      <vt:lpstr>Kristyn2</vt:lpstr>
      <vt:lpstr>Kristyn3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</dc:creator>
  <cp:lastModifiedBy>Kristyn</cp:lastModifiedBy>
  <dcterms:created xsi:type="dcterms:W3CDTF">2013-02-17T23:09:30Z</dcterms:created>
  <dcterms:modified xsi:type="dcterms:W3CDTF">2013-02-17T23:36:41Z</dcterms:modified>
</cp:coreProperties>
</file>